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filterPrivacy="1" defaultThemeVersion="124226"/>
  <xr:revisionPtr revIDLastSave="0" documentId="8_{2D84EEAC-6C6B-4292-9D94-5FC112836DDF}" xr6:coauthVersionLast="47" xr6:coauthVersionMax="47" xr10:uidLastSave="{00000000-0000-0000-0000-000000000000}"/>
  <bookViews>
    <workbookView xWindow="57480" yWindow="-120" windowWidth="29040" windowHeight="15525" xr2:uid="{00000000-000D-0000-FFFF-FFFF00000000}"/>
  </bookViews>
  <sheets>
    <sheet name="Move Weight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0" i="1" l="1"/>
  <c r="G10" i="1"/>
  <c r="C6" i="1"/>
</calcChain>
</file>

<file path=xl/sharedStrings.xml><?xml version="1.0" encoding="utf-8"?>
<sst xmlns="http://schemas.openxmlformats.org/spreadsheetml/2006/main" count="41" uniqueCount="35">
  <si>
    <t>CG</t>
  </si>
  <si>
    <t>LEMAC</t>
  </si>
  <si>
    <t>MAC</t>
  </si>
  <si>
    <t>% MAC</t>
  </si>
  <si>
    <t>Twin Comanche</t>
  </si>
  <si>
    <t>B</t>
  </si>
  <si>
    <t>=</t>
  </si>
  <si>
    <t xml:space="preserve">(D x W)/X </t>
  </si>
  <si>
    <t>Formulia</t>
  </si>
  <si>
    <t xml:space="preserve">B = </t>
  </si>
  <si>
    <t xml:space="preserve">D = </t>
  </si>
  <si>
    <t>W =</t>
  </si>
  <si>
    <t>X =</t>
  </si>
  <si>
    <t>Amount of balast to add</t>
  </si>
  <si>
    <t>Distane you wish to move the CG</t>
  </si>
  <si>
    <t>Weight of the airplane (Prior to adding balast)</t>
  </si>
  <si>
    <t>Distance between the balast and the NEW CG</t>
  </si>
  <si>
    <t>D</t>
  </si>
  <si>
    <t>W</t>
  </si>
  <si>
    <t>X</t>
  </si>
  <si>
    <t>How far I want to move the empty CG</t>
  </si>
  <si>
    <t>Empty Weight</t>
  </si>
  <si>
    <t>Distance from balast to NEW CG</t>
  </si>
  <si>
    <t>Balast Weight - The answer !</t>
  </si>
  <si>
    <t>&lt;----</t>
  </si>
  <si>
    <t>CGM</t>
  </si>
  <si>
    <t xml:space="preserve"> </t>
  </si>
  <si>
    <t>DM</t>
  </si>
  <si>
    <t>WM</t>
  </si>
  <si>
    <t>GW</t>
  </si>
  <si>
    <t>How Far CG Moved - The answer !</t>
  </si>
  <si>
    <t>Gross Weight</t>
  </si>
  <si>
    <t>Moving Weight</t>
  </si>
  <si>
    <t>Distance the Weight was Moved</t>
  </si>
  <si>
    <t>How many Pounds was Moved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</si>
</sst>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u/>
      <sz val="2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u/>
      <sz val="3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10" fontId="1" fillId="0" borderId="0" xfId="0" applyNumberFormat="1" applyFont="1" applyAlignment="1">
      <alignment horizontal="center"/>
    </xf>
    <xf numFmtId="2" fontId="1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/>
    </xf>
    <xf numFmtId="0" fontId="1" fillId="0" borderId="0" xfId="0" applyFont="1"/>
    <xf numFmtId="49" fontId="1" fillId="0" borderId="0" xfId="0" applyNumberFormat="1" applyFont="1" applyAlignment="1">
      <alignment horizontal="center"/>
    </xf>
    <xf numFmtId="0" fontId="3" fillId="0" borderId="0" xfId="0" applyFont="1"/>
    <xf numFmtId="164" fontId="1" fillId="2" borderId="0" xfId="0" applyNumberFormat="1" applyFont="1" applyFill="1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23"/>
  <sheetViews>
    <sheetView tabSelected="1" topLeftCell="A9" workbookViewId="0">
      <selection activeCell="I23" sqref="I23"/>
    </sheetView>
  </sheetViews>
  <sheetFormatPr defaultRowHeight="23.5" x14ac:dyDescent="1.1000000000000001"/>
  <cols>
    <col min="1" max="1" width="25.7265625" customWidth="1"/>
    <col min="2" max="2" width="13.40625" customWidth="1"/>
    <col min="3" max="3" width="16.1328125" customWidth="1"/>
    <col min="5" max="5" width="3.26953125" customWidth="1"/>
    <col min="6" max="6" width="8.86328125" style="1" customWidth="1"/>
    <col min="7" max="7" width="15.54296875" customWidth="1"/>
    <col min="8" max="8" width="7.1328125" customWidth="1"/>
    <col min="9" max="9" width="57.7265625" customWidth="1"/>
  </cols>
  <sheetData>
    <row r="2" spans="1:9" x14ac:dyDescent="1.1000000000000001">
      <c r="A2" s="1" t="s">
        <v>4</v>
      </c>
      <c r="E2" s="7"/>
      <c r="H2" s="8" t="s">
        <v>9</v>
      </c>
      <c r="I2" s="10" t="s">
        <v>13</v>
      </c>
    </row>
    <row r="3" spans="1:9" x14ac:dyDescent="1.1000000000000001">
      <c r="A3" s="1" t="s">
        <v>3</v>
      </c>
      <c r="B3" s="1" t="s">
        <v>0</v>
      </c>
      <c r="C3" s="11">
        <v>83.2</v>
      </c>
      <c r="E3" s="5"/>
      <c r="H3" s="8" t="s">
        <v>10</v>
      </c>
      <c r="I3" s="10" t="s">
        <v>14</v>
      </c>
    </row>
    <row r="4" spans="1:9" x14ac:dyDescent="1.1000000000000001">
      <c r="B4" s="1" t="s">
        <v>1</v>
      </c>
      <c r="C4" s="2">
        <v>77</v>
      </c>
      <c r="H4" s="8" t="s">
        <v>11</v>
      </c>
      <c r="I4" s="10" t="s">
        <v>15</v>
      </c>
    </row>
    <row r="5" spans="1:9" x14ac:dyDescent="1.1000000000000001">
      <c r="B5" s="1" t="s">
        <v>2</v>
      </c>
      <c r="C5" s="4">
        <v>57.03</v>
      </c>
      <c r="H5" s="8" t="s">
        <v>12</v>
      </c>
      <c r="I5" s="10" t="s">
        <v>16</v>
      </c>
    </row>
    <row r="6" spans="1:9" x14ac:dyDescent="1.1000000000000001">
      <c r="B6" s="1" t="s">
        <v>3</v>
      </c>
      <c r="C6" s="3">
        <f>SUM(C3-C4)/C5</f>
        <v>0.10871471155532181</v>
      </c>
    </row>
    <row r="7" spans="1:9" ht="26" x14ac:dyDescent="1.2">
      <c r="G7" s="6" t="s">
        <v>8</v>
      </c>
    </row>
    <row r="8" spans="1:9" ht="26" x14ac:dyDescent="1.2">
      <c r="A8" s="6"/>
      <c r="E8" s="8" t="s">
        <v>5</v>
      </c>
      <c r="F8" s="9" t="s">
        <v>6</v>
      </c>
      <c r="G8" s="8" t="s">
        <v>7</v>
      </c>
    </row>
    <row r="10" spans="1:9" ht="31.25" x14ac:dyDescent="1.45">
      <c r="E10" s="1" t="s">
        <v>5</v>
      </c>
      <c r="G10" s="12">
        <f>SUM((G11)*(G12))/(G13)</f>
        <v>37.5</v>
      </c>
      <c r="H10" s="14" t="s">
        <v>24</v>
      </c>
      <c r="I10" s="13" t="s">
        <v>23</v>
      </c>
    </row>
    <row r="11" spans="1:9" ht="31.25" x14ac:dyDescent="1.45">
      <c r="E11" s="1" t="s">
        <v>17</v>
      </c>
      <c r="G11" s="12">
        <v>2.5</v>
      </c>
      <c r="I11" s="1" t="s">
        <v>20</v>
      </c>
    </row>
    <row r="12" spans="1:9" ht="31.25" x14ac:dyDescent="1.45">
      <c r="E12" s="1" t="s">
        <v>18</v>
      </c>
      <c r="G12" s="12">
        <v>2400</v>
      </c>
      <c r="I12" s="1" t="s">
        <v>21</v>
      </c>
    </row>
    <row r="13" spans="1:9" ht="31.25" x14ac:dyDescent="1.45">
      <c r="E13" s="1" t="s">
        <v>19</v>
      </c>
      <c r="G13" s="12">
        <v>160</v>
      </c>
      <c r="I13" s="1" t="s">
        <v>22</v>
      </c>
    </row>
    <row r="18" spans="5:9" ht="46.5" x14ac:dyDescent="2.1">
      <c r="I18" s="15" t="s">
        <v>32</v>
      </c>
    </row>
    <row r="20" spans="5:9" ht="31.25" x14ac:dyDescent="1.45">
      <c r="E20" s="1" t="s">
        <v>26</v>
      </c>
      <c r="F20" s="1" t="s">
        <v>25</v>
      </c>
      <c r="G20" s="12">
        <f>SUM((G22)*(G21))/(G23)</f>
        <v>0.48571428571428571</v>
      </c>
      <c r="H20" s="14" t="s">
        <v>24</v>
      </c>
      <c r="I20" s="13" t="s">
        <v>30</v>
      </c>
    </row>
    <row r="21" spans="5:9" ht="31.25" x14ac:dyDescent="1.45">
      <c r="E21" s="1" t="s">
        <v>26</v>
      </c>
      <c r="F21" s="1" t="s">
        <v>27</v>
      </c>
      <c r="G21" s="12">
        <v>10</v>
      </c>
      <c r="I21" s="1" t="s">
        <v>33</v>
      </c>
    </row>
    <row r="22" spans="5:9" ht="31.25" x14ac:dyDescent="1.45">
      <c r="E22" s="1" t="s">
        <v>26</v>
      </c>
      <c r="F22" s="1" t="s">
        <v>28</v>
      </c>
      <c r="G22" s="12">
        <v>170</v>
      </c>
      <c r="I22" s="1" t="s">
        <v>34</v>
      </c>
    </row>
    <row r="23" spans="5:9" ht="31.25" x14ac:dyDescent="1.45">
      <c r="E23" s="1" t="s">
        <v>26</v>
      </c>
      <c r="F23" s="1" t="s">
        <v>29</v>
      </c>
      <c r="G23" s="12">
        <v>3500</v>
      </c>
      <c r="I23" s="1" t="s">
        <v>31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75" x14ac:dyDescent="0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75" x14ac:dyDescent="0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Move Weight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2022-06-20T09:18:38Z</dcterms:modified>
</cp:coreProperties>
</file>